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315" windowWidth="19440" windowHeight="13890"/>
  </bookViews>
  <sheets>
    <sheet name="доходы" sheetId="2" r:id="rId1"/>
  </sheets>
  <calcPr calcId="144525"/>
</workbook>
</file>

<file path=xl/calcChain.xml><?xml version="1.0" encoding="utf-8"?>
<calcChain xmlns="http://schemas.openxmlformats.org/spreadsheetml/2006/main">
  <c r="F68" i="2" l="1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7" i="2"/>
</calcChain>
</file>

<file path=xl/sharedStrings.xml><?xml version="1.0" encoding="utf-8"?>
<sst xmlns="http://schemas.openxmlformats.org/spreadsheetml/2006/main" count="194" uniqueCount="133">
  <si>
    <t/>
  </si>
  <si>
    <t>Единица измерения: руб</t>
  </si>
  <si>
    <t>Наименование показателя</t>
  </si>
  <si>
    <t>Код строки</t>
  </si>
  <si>
    <t>Код дохода по бюджетной классификации</t>
  </si>
  <si>
    <t>План по бюджету на 2025 год</t>
  </si>
  <si>
    <t>%  исполнения</t>
  </si>
  <si>
    <t>Доходы бюджета - всего</t>
  </si>
  <si>
    <t>010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</si>
  <si>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</si>
  <si>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</si>
  <si>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</si>
  <si>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</si>
  <si>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</si>
  <si>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</si>
  <si>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</si>
  <si>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</si>
  <si>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</si>
  <si>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</si>
  <si>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</si>
  <si>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</si>
  <si>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</si>
  <si>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</si>
  <si>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</si>
  <si>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</si>
  <si>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</si>
  <si>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</si>
  <si>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</si>
  <si>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</si>
  <si>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</si>
  <si>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</si>
  <si>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</si>
  <si>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</si>
  <si>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Земельный налог</t>
  </si>
  <si>
    <t xml:space="preserve"> 000 1060600000 0000 110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</si>
  <si>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</si>
  <si>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</si>
  <si>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</si>
  <si>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</si>
  <si>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000 1110500000 0000 120</t>
  </si>
  <si>
    <t xml:space="preserve"> 000 1110900000 0000 120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</si>
  <si>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</si>
  <si>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</si>
  <si>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</si>
  <si>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</si>
  <si>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</si>
  <si>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</si>
  <si>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компенсации затрат государства</t>
  </si>
  <si>
    <t xml:space="preserve"> 000 1130200000 0000 130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</si>
  <si>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</si>
  <si>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</si>
  <si>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</si>
  <si>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</si>
  <si>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</si>
  <si>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</si>
  <si>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</si>
  <si>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</si>
  <si>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</si>
  <si>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</si>
  <si>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</si>
  <si>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</si>
  <si>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</si>
  <si>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</si>
  <si>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</si>
  <si>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000 2021000000 0000 150</t>
  </si>
  <si>
    <t xml:space="preserve">  Дотации на выравнивание бюджетной обеспеченности</t>
  </si>
  <si>
    <t xml:space="preserve"> 000 2021500100 0000 150</t>
  </si>
  <si>
    <t xml:space="preserve">  Дотации бюджетам на поддержку мер по обеспечению сбалансированности бюджетов</t>
  </si>
  <si>
    <t xml:space="preserve"> 000 2021500200 0000 150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</si>
  <si>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</si>
  <si>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</si>
  <si>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</si>
  <si>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</si>
  <si>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</si>
  <si>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</si>
  <si>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</si>
  <si>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 000 2022029900 0000 150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</si>
  <si>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</si>
  <si>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 000 2022030200 0000 150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</si>
  <si>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</si>
  <si>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</si>
  <si>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Субсидии бюджетам на поддержку отрасли культуры</t>
  </si>
  <si>
    <t xml:space="preserve"> 000 2022551900 0000 150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</si>
  <si>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</si>
  <si>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</si>
  <si>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Субсидии бюджетам на реализацию мероприятий по модернизации школьных систем образования</t>
  </si>
  <si>
    <t xml:space="preserve"> 000 2022575000 0000 150</t>
  </si>
  <si>
    <t xml:space="preserve">  Прочие субсидии</t>
  </si>
  <si>
    <t xml:space="preserve"> 000 2022999900 0000 150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</si>
  <si>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</si>
  <si>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</si>
  <si>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</si>
  <si>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</si>
  <si>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</si>
  <si>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</si>
  <si>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</si>
  <si>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</si>
  <si>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</si>
  <si>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</si>
  <si>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</si>
  <si>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</si>
  <si>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</si>
  <si>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000 2023530300 0000 150</t>
  </si>
  <si>
    <t xml:space="preserve">  Единая субвенция местным бюджетам</t>
  </si>
  <si>
    <t xml:space="preserve"> 000 2023999800 0000 150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</si>
  <si>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</si>
  <si>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</si>
  <si>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</si>
  <si>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</si>
  <si>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</si>
  <si>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</si>
  <si>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</si>
  <si>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</si>
  <si>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муниципальных округов от возврата бюджетными учреждениями остатков субсидий прошлых лет</t>
  </si>
  <si>
    <t xml:space="preserve"> 000 2180401014 0000 150</t>
  </si>
  <si>
    <t xml:space="preserve">  Доходы бюджетов муниципальных округов от возврата автономными учреждениями остатков субсидий прошлых лет</t>
  </si>
  <si>
    <t xml:space="preserve"> 000 2180402014 0000 150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</si>
  <si>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</si>
  <si>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</si>
  <si>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Земельный налог с организаций</t>
  </si>
  <si>
    <t xml:space="preserve"> 000 1060603000 0000 110</t>
  </si>
  <si>
    <t xml:space="preserve">  Земельный налог с физических лиц</t>
  </si>
  <si>
    <t xml:space="preserve"> 000 1060604000 0000 110</t>
  </si>
  <si>
    <t>Исполнение бюджета Ветлужского муниципального округа по доходам на 01.12.2025</t>
  </si>
  <si>
    <t>Факт исполнения на 01.12.2025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</si>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</sst>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1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b/>
      <sz val="2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0" fontId="3" fillId="0" borderId="0"/>
    <xf numFmtId="0" fontId="8" fillId="0" borderId="3">
      <alignment horizontal="left" wrapText="1"/>
    </xf>
    <xf numFmtId="49" fontId="8" fillId="0" borderId="4">
      <alignment horizontal="center" wrapText="1"/>
    </xf>
    <xf numFmtId="49" fontId="8" fillId="0" borderId="5">
      <alignment horizontal="center"/>
    </xf>
    <xf numFmtId="4" fontId="8" fillId="0" borderId="1">
      <alignment horizontal="right"/>
    </xf>
    <xf numFmtId="4" fontId="8" fillId="0" borderId="6">
      <alignment horizontal="right"/>
    </xf>
    <xf numFmtId="0" fontId="8" fillId="0" borderId="7">
      <alignment horizontal="left" wrapText="1"/>
    </xf>
    <xf numFmtId="0" fontId="8" fillId="0" borderId="8">
      <alignment horizontal="left" wrapText="1" indent="1"/>
    </xf>
    <xf numFmtId="49" fontId="8" fillId="0" borderId="9">
      <alignment horizontal="center" wrapText="1"/>
    </xf>
    <xf numFmtId="49" fontId="8" fillId="0" borderId="10">
      <alignment horizontal="center"/>
    </xf>
    <xf numFmtId="0" fontId="9" fillId="0" borderId="0"/>
    <xf numFmtId="0" fontId="8" fillId="0" borderId="11">
      <alignment horizontal="left" wrapText="1" indent="1"/>
    </xf>
    <xf numFmtId="0" fontId="8" fillId="0" borderId="6">
      <alignment horizontal="left" wrapText="1" indent="2"/>
    </xf>
    <xf numFmtId="49" fontId="8" fillId="0" borderId="12">
      <alignment horizontal="center"/>
    </xf>
    <xf numFmtId="49" fontId="8" fillId="0" borderId="1">
      <alignment horizontal="center"/>
    </xf>
    <xf numFmtId="0" fontId="8" fillId="0" borderId="13">
      <alignment horizontal="left" wrapText="1" indent="2"/>
    </xf>
    <xf numFmtId="0" fontId="10" fillId="0" borderId="0"/>
    <xf numFmtId="0" fontId="11" fillId="0" borderId="0"/>
    <xf numFmtId="0" fontId="12" fillId="0" borderId="0">
      <alignment horizontal="center" wrapText="1"/>
    </xf>
    <xf numFmtId="0" fontId="13" fillId="0" borderId="14"/>
    <xf numFmtId="0" fontId="13" fillId="0" borderId="0"/>
    <xf numFmtId="0" fontId="14" fillId="0" borderId="0"/>
    <xf numFmtId="0" fontId="12" fillId="0" borderId="0">
      <alignment horizontal="left" wrapText="1"/>
    </xf>
    <xf numFmtId="0" fontId="15" fillId="0" borderId="0"/>
    <xf numFmtId="0" fontId="13" fillId="0" borderId="15"/>
    <xf numFmtId="0" fontId="8" fillId="0" borderId="16">
      <alignment horizontal="center"/>
    </xf>
    <xf numFmtId="0" fontId="14" fillId="0" borderId="17"/>
    <xf numFmtId="0" fontId="8" fillId="0" borderId="0">
      <alignment horizontal="left"/>
    </xf>
    <xf numFmtId="0" fontId="16" fillId="0" borderId="0">
      <alignment horizontal="center" vertical="top"/>
    </xf>
    <xf numFmtId="49" fontId="17" fillId="0" borderId="18">
      <alignment horizontal="right"/>
    </xf>
    <xf numFmtId="49" fontId="14" fillId="0" borderId="19">
      <alignment horizontal="center"/>
    </xf>
    <xf numFmtId="0" fontId="14" fillId="0" borderId="20"/>
    <xf numFmtId="49" fontId="14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18">
      <alignment horizontal="right"/>
    </xf>
    <xf numFmtId="165" fontId="8" fillId="0" borderId="21">
      <alignment horizontal="center"/>
    </xf>
    <xf numFmtId="49" fontId="8" fillId="0" borderId="0"/>
    <xf numFmtId="0" fontId="8" fillId="0" borderId="0">
      <alignment horizontal="right"/>
    </xf>
    <xf numFmtId="0" fontId="8" fillId="0" borderId="22">
      <alignment horizontal="center"/>
    </xf>
    <xf numFmtId="0" fontId="8" fillId="0" borderId="14">
      <alignment wrapText="1"/>
    </xf>
    <xf numFmtId="49" fontId="8" fillId="0" borderId="23">
      <alignment horizontal="center"/>
    </xf>
    <xf numFmtId="0" fontId="8" fillId="0" borderId="24">
      <alignment wrapText="1"/>
    </xf>
    <xf numFmtId="49" fontId="8" fillId="0" borderId="21">
      <alignment horizontal="center"/>
    </xf>
    <xf numFmtId="0" fontId="8" fillId="0" borderId="25">
      <alignment horizontal="left"/>
    </xf>
    <xf numFmtId="49" fontId="8" fillId="0" borderId="25"/>
    <xf numFmtId="0" fontId="8" fillId="0" borderId="21">
      <alignment horizontal="center"/>
    </xf>
    <xf numFmtId="49" fontId="8" fillId="0" borderId="26">
      <alignment horizontal="center"/>
    </xf>
    <xf numFmtId="0" fontId="9" fillId="0" borderId="27"/>
    <xf numFmtId="49" fontId="8" fillId="0" borderId="1">
      <alignment horizontal="center" vertical="center" wrapText="1"/>
    </xf>
    <xf numFmtId="49" fontId="8" fillId="0" borderId="28">
      <alignment horizontal="center" vertical="center" wrapText="1"/>
    </xf>
    <xf numFmtId="49" fontId="8" fillId="0" borderId="29">
      <alignment horizontal="center" vertical="center" wrapText="1"/>
    </xf>
    <xf numFmtId="49" fontId="8" fillId="0" borderId="16">
      <alignment horizontal="center" vertical="center" wrapText="1"/>
    </xf>
    <xf numFmtId="4" fontId="8" fillId="0" borderId="30">
      <alignment horizontal="right"/>
    </xf>
    <xf numFmtId="49" fontId="8" fillId="0" borderId="31">
      <alignment horizontal="center"/>
    </xf>
    <xf numFmtId="49" fontId="8" fillId="0" borderId="17">
      <alignment horizontal="center"/>
    </xf>
    <xf numFmtId="49" fontId="8" fillId="0" borderId="0">
      <alignment horizontal="center"/>
    </xf>
    <xf numFmtId="0" fontId="8" fillId="0" borderId="27"/>
    <xf numFmtId="0" fontId="8" fillId="2" borderId="27"/>
    <xf numFmtId="0" fontId="8" fillId="2" borderId="0"/>
    <xf numFmtId="0" fontId="8" fillId="0" borderId="0">
      <alignment horizontal="left" wrapText="1"/>
    </xf>
    <xf numFmtId="49" fontId="8" fillId="0" borderId="0">
      <alignment horizontal="center" wrapText="1"/>
    </xf>
    <xf numFmtId="0" fontId="8" fillId="0" borderId="14">
      <alignment horizontal="left"/>
    </xf>
    <xf numFmtId="49" fontId="8" fillId="0" borderId="14"/>
    <xf numFmtId="0" fontId="8" fillId="0" borderId="14"/>
    <xf numFmtId="0" fontId="8" fillId="0" borderId="32">
      <alignment horizontal="left" wrapText="1"/>
    </xf>
    <xf numFmtId="49" fontId="8" fillId="0" borderId="5">
      <alignment horizontal="center" wrapText="1"/>
    </xf>
    <xf numFmtId="4" fontId="8" fillId="0" borderId="29">
      <alignment horizontal="right"/>
    </xf>
    <xf numFmtId="4" fontId="8" fillId="0" borderId="33">
      <alignment horizontal="right"/>
    </xf>
    <xf numFmtId="0" fontId="8" fillId="0" borderId="34">
      <alignment horizontal="left" wrapText="1"/>
    </xf>
    <xf numFmtId="49" fontId="8" fillId="0" borderId="12">
      <alignment horizontal="center" wrapText="1"/>
    </xf>
    <xf numFmtId="49" fontId="8" fillId="0" borderId="6">
      <alignment horizontal="center"/>
    </xf>
    <xf numFmtId="4" fontId="8" fillId="0" borderId="5">
      <alignment horizontal="right"/>
    </xf>
    <xf numFmtId="4" fontId="8" fillId="0" borderId="35">
      <alignment horizontal="right"/>
    </xf>
    <xf numFmtId="0" fontId="8" fillId="0" borderId="24"/>
    <xf numFmtId="0" fontId="8" fillId="0" borderId="36"/>
    <xf numFmtId="0" fontId="11" fillId="0" borderId="13">
      <alignment horizontal="left" wrapText="1"/>
    </xf>
    <xf numFmtId="0" fontId="8" fillId="0" borderId="37">
      <alignment horizontal="center" wrapText="1"/>
    </xf>
    <xf numFmtId="49" fontId="8" fillId="0" borderId="38">
      <alignment horizontal="center" wrapText="1"/>
    </xf>
    <xf numFmtId="0" fontId="11" fillId="0" borderId="21">
      <alignment horizontal="left" wrapText="1"/>
    </xf>
    <xf numFmtId="0" fontId="14" fillId="0" borderId="27"/>
    <xf numFmtId="0" fontId="8" fillId="0" borderId="0">
      <alignment horizontal="center" wrapText="1"/>
    </xf>
    <xf numFmtId="0" fontId="11" fillId="0" borderId="0">
      <alignment horizontal="center"/>
    </xf>
    <xf numFmtId="0" fontId="11" fillId="0" borderId="14"/>
    <xf numFmtId="49" fontId="8" fillId="0" borderId="14">
      <alignment horizontal="left"/>
    </xf>
    <xf numFmtId="49" fontId="8" fillId="0" borderId="29">
      <alignment horizontal="center"/>
    </xf>
    <xf numFmtId="0" fontId="8" fillId="0" borderId="8">
      <alignment horizontal="left" wrapText="1"/>
    </xf>
    <xf numFmtId="49" fontId="8" fillId="0" borderId="39">
      <alignment horizontal="center"/>
    </xf>
    <xf numFmtId="0" fontId="8" fillId="0" borderId="11">
      <alignment horizontal="left" wrapText="1"/>
    </xf>
    <xf numFmtId="0" fontId="14" fillId="0" borderId="10"/>
    <xf numFmtId="0" fontId="14" fillId="0" borderId="39"/>
    <xf numFmtId="0" fontId="8" fillId="0" borderId="32">
      <alignment horizontal="left" wrapText="1" indent="1"/>
    </xf>
    <xf numFmtId="49" fontId="8" fillId="0" borderId="40">
      <alignment horizontal="center" wrapText="1"/>
    </xf>
    <xf numFmtId="0" fontId="8" fillId="0" borderId="34">
      <alignment horizontal="left" wrapText="1" indent="1"/>
    </xf>
    <xf numFmtId="0" fontId="8" fillId="0" borderId="8">
      <alignment horizontal="left" wrapText="1" indent="2"/>
    </xf>
    <xf numFmtId="0" fontId="8" fillId="0" borderId="11">
      <alignment horizontal="left" wrapText="1" indent="2"/>
    </xf>
    <xf numFmtId="49" fontId="8" fillId="0" borderId="40">
      <alignment horizontal="center"/>
    </xf>
    <xf numFmtId="0" fontId="14" fillId="0" borderId="25"/>
    <xf numFmtId="0" fontId="14" fillId="0" borderId="14"/>
    <xf numFmtId="0" fontId="11" fillId="0" borderId="28">
      <alignment horizontal="center" vertical="center" textRotation="90" wrapText="1"/>
    </xf>
    <xf numFmtId="0" fontId="8" fillId="0" borderId="1">
      <alignment horizontal="center" vertical="top" wrapText="1"/>
    </xf>
    <xf numFmtId="0" fontId="8" fillId="0" borderId="10">
      <alignment horizontal="center" vertical="top"/>
    </xf>
    <xf numFmtId="0" fontId="8" fillId="0" borderId="1">
      <alignment horizontal="center" vertical="top"/>
    </xf>
    <xf numFmtId="49" fontId="8" fillId="0" borderId="1">
      <alignment horizontal="center" vertical="top" wrapText="1"/>
    </xf>
    <xf numFmtId="0" fontId="11" fillId="0" borderId="41"/>
    <xf numFmtId="49" fontId="11" fillId="0" borderId="4">
      <alignment horizontal="center"/>
    </xf>
    <xf numFmtId="0" fontId="9" fillId="0" borderId="20"/>
    <xf numFmtId="49" fontId="18" fillId="0" borderId="42">
      <alignment horizontal="left" vertical="center" wrapText="1"/>
    </xf>
    <xf numFmtId="49" fontId="11" fillId="0" borderId="12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9">
      <alignment horizontal="center" vertical="center" wrapText="1"/>
    </xf>
    <xf numFmtId="0" fontId="8" fillId="0" borderId="10"/>
    <xf numFmtId="4" fontId="8" fillId="0" borderId="10">
      <alignment horizontal="right"/>
    </xf>
    <xf numFmtId="4" fontId="8" fillId="0" borderId="39">
      <alignment horizontal="right"/>
    </xf>
    <xf numFmtId="49" fontId="8" fillId="0" borderId="44">
      <alignment horizontal="left" vertical="center" wrapText="1" indent="3"/>
    </xf>
    <xf numFmtId="49" fontId="8" fillId="0" borderId="40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12">
      <alignment horizontal="center" vertical="center" wrapText="1"/>
    </xf>
    <xf numFmtId="49" fontId="8" fillId="0" borderId="45">
      <alignment horizontal="left" vertical="center" wrapText="1" indent="3"/>
    </xf>
    <xf numFmtId="0" fontId="18" fillId="0" borderId="41">
      <alignment horizontal="left" vertical="center" wrapText="1"/>
    </xf>
    <xf numFmtId="49" fontId="8" fillId="0" borderId="46">
      <alignment horizontal="center" vertical="center" wrapText="1"/>
    </xf>
    <xf numFmtId="4" fontId="8" fillId="0" borderId="16">
      <alignment horizontal="right"/>
    </xf>
    <xf numFmtId="4" fontId="8" fillId="0" borderId="47">
      <alignment horizontal="right"/>
    </xf>
    <xf numFmtId="0" fontId="11" fillId="0" borderId="25">
      <alignment horizontal="center" vertical="center" textRotation="90" wrapText="1"/>
    </xf>
    <xf numFmtId="49" fontId="8" fillId="0" borderId="25">
      <alignment horizontal="left" vertical="center" wrapText="1" indent="3"/>
    </xf>
    <xf numFmtId="49" fontId="8" fillId="0" borderId="27">
      <alignment horizontal="center" vertical="center" wrapText="1"/>
    </xf>
    <xf numFmtId="4" fontId="8" fillId="0" borderId="27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11" fillId="0" borderId="14">
      <alignment horizontal="center" vertical="center" textRotation="90" wrapText="1"/>
    </xf>
    <xf numFmtId="49" fontId="8" fillId="0" borderId="14">
      <alignment horizontal="left" vertical="center" wrapText="1" indent="3"/>
    </xf>
    <xf numFmtId="49" fontId="8" fillId="0" borderId="14">
      <alignment horizontal="center" vertical="center" wrapText="1"/>
    </xf>
    <xf numFmtId="4" fontId="8" fillId="0" borderId="14">
      <alignment horizontal="right"/>
    </xf>
    <xf numFmtId="49" fontId="8" fillId="0" borderId="10">
      <alignment horizontal="center" vertical="center" wrapText="1"/>
    </xf>
    <xf numFmtId="0" fontId="18" fillId="0" borderId="48">
      <alignment horizontal="left" vertical="center" wrapText="1"/>
    </xf>
    <xf numFmtId="49" fontId="11" fillId="0" borderId="4">
      <alignment horizontal="center" vertical="center" wrapText="1"/>
    </xf>
    <xf numFmtId="4" fontId="8" fillId="0" borderId="49">
      <alignment horizontal="right"/>
    </xf>
    <xf numFmtId="49" fontId="8" fillId="0" borderId="50">
      <alignment horizontal="left" vertical="center" wrapText="1" indent="2"/>
    </xf>
    <xf numFmtId="0" fontId="8" fillId="0" borderId="31"/>
    <xf numFmtId="0" fontId="8" fillId="0" borderId="6"/>
    <xf numFmtId="49" fontId="8" fillId="0" borderId="51">
      <alignment horizontal="left" vertical="center" wrapText="1" indent="3"/>
    </xf>
    <xf numFmtId="4" fontId="8" fillId="0" borderId="52">
      <alignment horizontal="right"/>
    </xf>
    <xf numFmtId="49" fontId="8" fillId="0" borderId="53">
      <alignment horizontal="left" vertical="center" wrapText="1" indent="3"/>
    </xf>
    <xf numFmtId="49" fontId="8" fillId="0" borderId="54">
      <alignment horizontal="left" vertical="center" wrapText="1" indent="3"/>
    </xf>
    <xf numFmtId="49" fontId="8" fillId="0" borderId="55">
      <alignment horizontal="center" vertical="center" wrapText="1"/>
    </xf>
    <xf numFmtId="4" fontId="8" fillId="0" borderId="56">
      <alignment horizontal="right"/>
    </xf>
    <xf numFmtId="0" fontId="11" fillId="0" borderId="25">
      <alignment horizontal="center" vertical="center" textRotation="90"/>
    </xf>
    <xf numFmtId="4" fontId="8" fillId="0" borderId="0">
      <alignment horizontal="right"/>
    </xf>
    <xf numFmtId="0" fontId="11" fillId="0" borderId="14">
      <alignment horizontal="center" vertical="center" textRotation="90"/>
    </xf>
    <xf numFmtId="0" fontId="11" fillId="0" borderId="28">
      <alignment horizontal="center" vertical="center" textRotation="90"/>
    </xf>
    <xf numFmtId="0" fontId="8" fillId="0" borderId="39"/>
    <xf numFmtId="49" fontId="8" fillId="0" borderId="57">
      <alignment horizontal="center" vertical="center" wrapText="1"/>
    </xf>
    <xf numFmtId="0" fontId="8" fillId="0" borderId="58"/>
    <xf numFmtId="0" fontId="8" fillId="0" borderId="59"/>
    <xf numFmtId="0" fontId="11" fillId="0" borderId="1">
      <alignment horizontal="center" vertical="center" textRotation="90"/>
    </xf>
    <xf numFmtId="49" fontId="18" fillId="0" borderId="48">
      <alignment horizontal="left" vertical="center" wrapText="1"/>
    </xf>
    <xf numFmtId="0" fontId="11" fillId="0" borderId="40">
      <alignment horizontal="center" vertical="center"/>
    </xf>
    <xf numFmtId="0" fontId="8" fillId="0" borderId="9">
      <alignment horizontal="center" vertical="center"/>
    </xf>
    <xf numFmtId="0" fontId="8" fillId="0" borderId="40">
      <alignment horizontal="center" vertical="center"/>
    </xf>
    <xf numFmtId="0" fontId="8" fillId="0" borderId="12">
      <alignment horizontal="center" vertical="center"/>
    </xf>
    <xf numFmtId="0" fontId="8" fillId="0" borderId="46">
      <alignment horizontal="center" vertical="center"/>
    </xf>
    <xf numFmtId="0" fontId="11" fillId="0" borderId="4">
      <alignment horizontal="center" vertical="center"/>
    </xf>
    <xf numFmtId="49" fontId="11" fillId="0" borderId="12">
      <alignment horizontal="center" vertical="center"/>
    </xf>
    <xf numFmtId="49" fontId="8" fillId="0" borderId="57">
      <alignment horizontal="center" vertical="center"/>
    </xf>
    <xf numFmtId="49" fontId="8" fillId="0" borderId="40">
      <alignment horizontal="center" vertical="center"/>
    </xf>
    <xf numFmtId="49" fontId="8" fillId="0" borderId="12">
      <alignment horizontal="center" vertical="center"/>
    </xf>
    <xf numFmtId="49" fontId="8" fillId="0" borderId="46">
      <alignment horizontal="center" vertical="center"/>
    </xf>
    <xf numFmtId="49" fontId="8" fillId="0" borderId="14">
      <alignment horizontal="center" wrapText="1"/>
    </xf>
    <xf numFmtId="0" fontId="8" fillId="0" borderId="14">
      <alignment horizontal="center"/>
    </xf>
    <xf numFmtId="49" fontId="8" fillId="0" borderId="0">
      <alignment horizontal="left"/>
    </xf>
    <xf numFmtId="0" fontId="8" fillId="0" borderId="25">
      <alignment horizontal="center"/>
    </xf>
    <xf numFmtId="49" fontId="8" fillId="0" borderId="25">
      <alignment horizontal="center"/>
    </xf>
    <xf numFmtId="0" fontId="19" fillId="0" borderId="14">
      <alignment wrapText="1"/>
    </xf>
    <xf numFmtId="0" fontId="20" fillId="0" borderId="14"/>
    <xf numFmtId="0" fontId="19" fillId="0" borderId="1">
      <alignment wrapText="1"/>
    </xf>
    <xf numFmtId="0" fontId="19" fillId="0" borderId="25">
      <alignment wrapText="1"/>
    </xf>
    <xf numFmtId="0" fontId="20" fillId="0" borderId="25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4" fillId="3" borderId="0"/>
    <xf numFmtId="0" fontId="9" fillId="0" borderId="0"/>
  </cellStyleXfs>
  <cellXfs count="21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Font="1" applyAlignment="1">
      <alignment horizontal="left" wrapText="1" readingOrder="1"/>
    </xf>
    <xf numFmtId="0" fontId="1" fillId="0" borderId="0" xfId="0" applyFont="1" applyFill="1" applyBorder="1"/>
    <xf numFmtId="0" fontId="4" fillId="0" borderId="0" xfId="0" applyFont="1" applyFill="1" applyAlignment="1" applyProtection="1">
      <alignment horizontal="center" wrapText="1" readingOrder="1"/>
      <protection locked="0"/>
    </xf>
    <xf numFmtId="0" fontId="5" fillId="0" borderId="0" xfId="1" applyFont="1" applyAlignment="1">
      <alignment wrapText="1" readingOrder="1"/>
    </xf>
    <xf numFmtId="0" fontId="0" fillId="0" borderId="0" xfId="0"/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49" fontId="6" fillId="0" borderId="1" xfId="15" applyFont="1">
      <alignment horizontal="center"/>
    </xf>
    <xf numFmtId="49" fontId="6" fillId="0" borderId="12" xfId="14" applyFont="1">
      <alignment horizontal="center"/>
    </xf>
    <xf numFmtId="0" fontId="6" fillId="0" borderId="6" xfId="13" applyFont="1">
      <alignment horizontal="left" wrapText="1" indent="2"/>
    </xf>
    <xf numFmtId="49" fontId="6" fillId="0" borderId="10" xfId="10" applyFont="1">
      <alignment horizontal="center"/>
    </xf>
    <xf numFmtId="49" fontId="6" fillId="0" borderId="9" xfId="9" applyFont="1">
      <alignment horizontal="center" wrapText="1"/>
    </xf>
    <xf numFmtId="0" fontId="6" fillId="0" borderId="8" xfId="8" applyFont="1">
      <alignment horizontal="left" wrapText="1" indent="1"/>
    </xf>
    <xf numFmtId="164" fontId="6" fillId="0" borderId="1" xfId="5" applyNumberFormat="1" applyFont="1">
      <alignment horizontal="right"/>
    </xf>
    <xf numFmtId="4" fontId="6" fillId="0" borderId="1" xfId="5" applyFont="1">
      <alignment horizontal="right"/>
    </xf>
    <xf numFmtId="49" fontId="6" fillId="0" borderId="5" xfId="4" applyFont="1">
      <alignment horizontal="center"/>
    </xf>
    <xf numFmtId="49" fontId="6" fillId="0" borderId="4" xfId="3" applyFont="1">
      <alignment horizontal="center" wrapText="1"/>
    </xf>
    <xf numFmtId="0" fontId="6" fillId="0" borderId="3" xfId="2" applyFont="1">
      <alignment horizontal="left" wrapText="1"/>
    </xf>
    <xf numFmtId="0" fontId="4" fillId="0" borderId="0" xfId="0" applyFont="1" applyFill="1" applyAlignment="1" applyProtection="1">
      <alignment horizontal="center" wrapText="1" readingOrder="1"/>
      <protection locked="0"/>
    </xf>
  </cellXfs>
  <cellStyles count="188">
    <cellStyle name="br" xfId="183"/>
    <cellStyle name="col" xfId="182"/>
    <cellStyle name="Normal" xfId="1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18"/>
    <cellStyle name="xl23" xfId="24"/>
    <cellStyle name="xl24" xfId="28"/>
    <cellStyle name="xl25" xfId="35"/>
    <cellStyle name="xl26" xfId="11"/>
    <cellStyle name="xl27" xfId="22"/>
    <cellStyle name="xl28" xfId="51"/>
    <cellStyle name="xl29" xfId="2"/>
    <cellStyle name="xl30" xfId="8"/>
    <cellStyle name="xl31" xfId="13"/>
    <cellStyle name="xl32" xfId="187"/>
    <cellStyle name="xl33" xfId="29"/>
    <cellStyle name="xl34" xfId="46"/>
    <cellStyle name="xl35" xfId="3"/>
    <cellStyle name="xl36" xfId="9"/>
    <cellStyle name="xl37" xfId="14"/>
    <cellStyle name="xl38" xfId="59"/>
    <cellStyle name="xl39" xfId="47"/>
    <cellStyle name="xl40" xfId="39"/>
    <cellStyle name="xl41" xfId="4"/>
    <cellStyle name="xl42" xfId="10"/>
    <cellStyle name="xl43" xfId="15"/>
    <cellStyle name="xl44" xfId="53"/>
    <cellStyle name="xl45" xfId="54"/>
    <cellStyle name="xl46" xfId="5"/>
    <cellStyle name="xl47" xfId="61"/>
    <cellStyle name="xl48" xfId="19"/>
    <cellStyle name="xl49" xfId="36"/>
    <cellStyle name="xl50" xfId="42"/>
    <cellStyle name="xl51" xfId="44"/>
    <cellStyle name="xl52" xfId="25"/>
    <cellStyle name="xl53" xfId="30"/>
    <cellStyle name="xl54" xfId="37"/>
    <cellStyle name="xl55" xfId="20"/>
    <cellStyle name="xl56" xfId="50"/>
    <cellStyle name="xl57" xfId="26"/>
    <cellStyle name="xl58" xfId="31"/>
    <cellStyle name="xl59" xfId="38"/>
    <cellStyle name="xl60" xfId="41"/>
    <cellStyle name="xl61" xfId="43"/>
    <cellStyle name="xl62" xfId="45"/>
    <cellStyle name="xl63" xfId="48"/>
    <cellStyle name="xl64" xfId="49"/>
    <cellStyle name="xl65" xfId="21"/>
    <cellStyle name="xl66" xfId="27"/>
    <cellStyle name="xl67" xfId="32"/>
    <cellStyle name="xl68" xfId="6"/>
    <cellStyle name="xl69" xfId="23"/>
    <cellStyle name="xl70" xfId="33"/>
    <cellStyle name="xl71" xfId="40"/>
    <cellStyle name="xl72" xfId="52"/>
    <cellStyle name="xl73" xfId="7"/>
    <cellStyle name="xl74" xfId="12"/>
    <cellStyle name="xl75" xfId="16"/>
    <cellStyle name="xl76" xfId="60"/>
    <cellStyle name="xl77" xfId="34"/>
    <cellStyle name="xl78" xfId="55"/>
    <cellStyle name="xl79" xfId="56"/>
    <cellStyle name="xl80" xfId="57"/>
    <cellStyle name="xl81" xfId="58"/>
    <cellStyle name="xl82" xfId="62"/>
    <cellStyle name="xl83" xfId="64"/>
    <cellStyle name="xl84" xfId="67"/>
    <cellStyle name="xl85" xfId="76"/>
    <cellStyle name="xl86" xfId="78"/>
    <cellStyle name="xl87" xfId="63"/>
    <cellStyle name="xl88" xfId="72"/>
    <cellStyle name="xl89" xfId="77"/>
    <cellStyle name="xl90" xfId="79"/>
    <cellStyle name="xl91" xfId="82"/>
    <cellStyle name="xl92" xfId="68"/>
    <cellStyle name="xl93" xfId="80"/>
    <cellStyle name="xl94" xfId="65"/>
    <cellStyle name="xl95" xfId="69"/>
    <cellStyle name="xl96" xfId="74"/>
    <cellStyle name="xl97" xfId="70"/>
    <cellStyle name="xl98" xfId="75"/>
    <cellStyle name="xl99" xfId="73"/>
    <cellStyle name="Обычный" xfId="0" builtinId="0"/>
    <cellStyle name="Обычный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tabSelected="1" zoomScale="90" zoomScaleNormal="90" workbookViewId="0">
      <selection activeCell="A69" sqref="A69:XFD70"/>
    </sheetView>
  </sheetViews>
  <sheetFormatPr defaultRowHeight="15" x14ac:dyDescent="0.25"/>
  <cols>
    <col min="1" max="1" width="43.7109375" style="1" customWidth="1"/>
    <col min="2" max="2" width="8.42578125" style="1" customWidth="1"/>
    <col min="3" max="3" width="38.85546875" style="1" customWidth="1"/>
    <col min="4" max="4" width="23.42578125" style="1" customWidth="1"/>
    <col min="5" max="5" width="24.28515625" customWidth="1"/>
    <col min="6" max="6" width="15.140625" customWidth="1"/>
    <col min="7" max="7" width="5.7109375" customWidth="1"/>
  </cols>
  <sheetData>
    <row r="1" spans="1:6" ht="4.9000000000000004" customHeight="1" x14ac:dyDescent="0.25">
      <c r="A1" s="2" t="s">
        <v>0</v>
      </c>
      <c r="D1" s="2" t="s">
        <v>0</v>
      </c>
    </row>
    <row r="2" spans="1:6" ht="42.75" customHeight="1" x14ac:dyDescent="0.35">
      <c r="A2" s="20" t="s">
        <v>123</v>
      </c>
      <c r="B2" s="20"/>
      <c r="C2" s="20"/>
      <c r="D2" s="20"/>
      <c r="E2" s="20"/>
      <c r="F2" s="20"/>
    </row>
    <row r="3" spans="1:6" ht="15" customHeight="1" x14ac:dyDescent="0.35">
      <c r="A3" s="4"/>
      <c r="B3" s="4"/>
      <c r="C3" s="4"/>
      <c r="D3" s="4"/>
      <c r="E3" s="4"/>
      <c r="F3" s="4"/>
    </row>
    <row r="4" spans="1:6" x14ac:dyDescent="0.25">
      <c r="A4" s="5" t="s">
        <v>1</v>
      </c>
      <c r="B4" s="6"/>
      <c r="C4" s="6"/>
      <c r="D4" s="6"/>
      <c r="E4" s="6"/>
      <c r="F4" s="6"/>
    </row>
    <row r="5" spans="1:6" s="3" customFormat="1" x14ac:dyDescent="0.25">
      <c r="A5" s="5"/>
      <c r="B5" s="6"/>
      <c r="C5" s="6"/>
      <c r="D5" s="6"/>
      <c r="E5" s="6"/>
      <c r="F5" s="6"/>
    </row>
    <row r="6" spans="1:6" ht="110.25" customHeight="1" thickBot="1" x14ac:dyDescent="0.3">
      <c r="A6" s="7" t="s">
        <v>2</v>
      </c>
      <c r="B6" s="7" t="s">
        <v>3</v>
      </c>
      <c r="C6" s="7" t="s">
        <v>4</v>
      </c>
      <c r="D6" s="8" t="s">
        <v>5</v>
      </c>
      <c r="E6" s="8" t="s">
        <v>124</v>
      </c>
      <c r="F6" s="8" t="s">
        <v>6</v>
      </c>
    </row>
    <row r="7" spans="1:6" ht="18.75" x14ac:dyDescent="0.3">
      <c r="A7" s="19" t="s">
        <v>7</v>
      </c>
      <c r="B7" s="18" t="s">
        <v>8</v>
      </c>
      <c r="C7" s="17" t="s">
        <v>9</v>
      </c>
      <c r="D7" s="16">
        <v>1314112069.29</v>
      </c>
      <c r="E7" s="16">
        <v>1102583116.0799999</v>
      </c>
      <c r="F7" s="15">
        <f>SUM(E7/D7*100)</f>
        <v>83.903279016051741</v>
      </c>
    </row>
    <row r="8" spans="1:6" ht="18.75" x14ac:dyDescent="0.3">
      <c r="A8" s="14" t="s">
        <v>10</v>
      </c>
      <c r="B8" s="13"/>
      <c r="C8" s="12"/>
      <c r="D8" s="12"/>
      <c r="E8" s="12"/>
      <c r="F8" s="15"/>
    </row>
    <row r="9" spans="1:6" ht="37.5" x14ac:dyDescent="0.3">
      <c r="A9" s="11" t="s">
        <v>11</v>
      </c>
      <c r="B9" s="10" t="s">
        <v>8</v>
      </c>
      <c r="C9" s="9" t="s">
        <v>12</v>
      </c>
      <c r="D9" s="16">
        <v>260652485.30000001</v>
      </c>
      <c r="E9" s="16">
        <v>249572897.47</v>
      </c>
      <c r="F9" s="15">
        <f t="shared" ref="F9:F68" si="0">SUM(E9/D9*100)</f>
        <v>95.749287478595164</v>
      </c>
    </row>
    <row r="10" spans="1:6" ht="37.5" x14ac:dyDescent="0.3">
      <c r="A10" s="11" t="s">
        <v>13</v>
      </c>
      <c r="B10" s="10" t="s">
        <v>8</v>
      </c>
      <c r="C10" s="9" t="s">
        <v>14</v>
      </c>
      <c r="D10" s="16">
        <v>187075200</v>
      </c>
      <c r="E10" s="16">
        <v>186724532.09</v>
      </c>
      <c r="F10" s="15">
        <f t="shared" si="0"/>
        <v>99.812552433459913</v>
      </c>
    </row>
    <row r="11" spans="1:6" ht="37.5" x14ac:dyDescent="0.3">
      <c r="A11" s="11" t="s">
        <v>15</v>
      </c>
      <c r="B11" s="10" t="s">
        <v>8</v>
      </c>
      <c r="C11" s="9" t="s">
        <v>16</v>
      </c>
      <c r="D11" s="16">
        <v>187075200</v>
      </c>
      <c r="E11" s="16">
        <v>186724532.09</v>
      </c>
      <c r="F11" s="15">
        <f t="shared" si="0"/>
        <v>99.812552433459913</v>
      </c>
    </row>
    <row r="12" spans="1:6" ht="93.75" x14ac:dyDescent="0.3">
      <c r="A12" s="11" t="s">
        <v>17</v>
      </c>
      <c r="B12" s="10" t="s">
        <v>8</v>
      </c>
      <c r="C12" s="9" t="s">
        <v>18</v>
      </c>
      <c r="D12" s="16">
        <v>22733100</v>
      </c>
      <c r="E12" s="16">
        <v>20610558.100000001</v>
      </c>
      <c r="F12" s="15">
        <f t="shared" si="0"/>
        <v>90.663209593060344</v>
      </c>
    </row>
    <row r="13" spans="1:6" ht="75" x14ac:dyDescent="0.3">
      <c r="A13" s="11" t="s">
        <v>19</v>
      </c>
      <c r="B13" s="10" t="s">
        <v>8</v>
      </c>
      <c r="C13" s="9" t="s">
        <v>20</v>
      </c>
      <c r="D13" s="16">
        <v>22733100</v>
      </c>
      <c r="E13" s="16">
        <v>20610558.100000001</v>
      </c>
      <c r="F13" s="15">
        <f t="shared" si="0"/>
        <v>90.663209593060344</v>
      </c>
    </row>
    <row r="14" spans="1:6" ht="37.5" x14ac:dyDescent="0.3">
      <c r="A14" s="11" t="s">
        <v>21</v>
      </c>
      <c r="B14" s="10" t="s">
        <v>8</v>
      </c>
      <c r="C14" s="9" t="s">
        <v>22</v>
      </c>
      <c r="D14" s="16">
        <v>20566500</v>
      </c>
      <c r="E14" s="16">
        <v>13538284.99</v>
      </c>
      <c r="F14" s="15">
        <f t="shared" si="0"/>
        <v>65.826878613278865</v>
      </c>
    </row>
    <row r="15" spans="1:6" ht="56.25" x14ac:dyDescent="0.3">
      <c r="A15" s="11" t="s">
        <v>23</v>
      </c>
      <c r="B15" s="10" t="s">
        <v>8</v>
      </c>
      <c r="C15" s="9" t="s">
        <v>24</v>
      </c>
      <c r="D15" s="16">
        <v>18555000</v>
      </c>
      <c r="E15" s="16">
        <v>12204151.18</v>
      </c>
      <c r="F15" s="15">
        <f t="shared" si="0"/>
        <v>65.772843869576931</v>
      </c>
    </row>
    <row r="16" spans="1:6" ht="56.25" x14ac:dyDescent="0.3">
      <c r="A16" s="11" t="s">
        <v>25</v>
      </c>
      <c r="B16" s="10" t="s">
        <v>8</v>
      </c>
      <c r="C16" s="9" t="s">
        <v>26</v>
      </c>
      <c r="D16" s="16">
        <v>0</v>
      </c>
      <c r="E16" s="16">
        <v>85018</v>
      </c>
      <c r="F16" s="15"/>
    </row>
    <row r="17" spans="1:6" ht="56.25" x14ac:dyDescent="0.3">
      <c r="A17" s="11" t="s">
        <v>27</v>
      </c>
      <c r="B17" s="10" t="s">
        <v>8</v>
      </c>
      <c r="C17" s="9" t="s">
        <v>28</v>
      </c>
      <c r="D17" s="16">
        <v>2011500</v>
      </c>
      <c r="E17" s="16">
        <v>1216786.81</v>
      </c>
      <c r="F17" s="15">
        <f t="shared" si="0"/>
        <v>60.491514292816305</v>
      </c>
    </row>
    <row r="18" spans="1:6" ht="18.75" x14ac:dyDescent="0.3">
      <c r="A18" s="11" t="s">
        <v>29</v>
      </c>
      <c r="B18" s="10" t="s">
        <v>8</v>
      </c>
      <c r="C18" s="9" t="s">
        <v>30</v>
      </c>
      <c r="D18" s="16">
        <v>13921400</v>
      </c>
      <c r="E18" s="16">
        <v>14915126.359999999</v>
      </c>
      <c r="F18" s="15">
        <f t="shared" si="0"/>
        <v>107.13812087864724</v>
      </c>
    </row>
    <row r="19" spans="1:6" ht="37.5" x14ac:dyDescent="0.3">
      <c r="A19" s="11" t="s">
        <v>31</v>
      </c>
      <c r="B19" s="10" t="s">
        <v>8</v>
      </c>
      <c r="C19" s="9" t="s">
        <v>32</v>
      </c>
      <c r="D19" s="16">
        <v>7034600</v>
      </c>
      <c r="E19" s="16">
        <v>6351981.2400000002</v>
      </c>
      <c r="F19" s="15">
        <f t="shared" si="0"/>
        <v>90.296267591618573</v>
      </c>
    </row>
    <row r="20" spans="1:6" ht="18.75" x14ac:dyDescent="0.3">
      <c r="A20" s="11" t="s">
        <v>33</v>
      </c>
      <c r="B20" s="10" t="s">
        <v>8</v>
      </c>
      <c r="C20" s="9" t="s">
        <v>34</v>
      </c>
      <c r="D20" s="16">
        <v>6886800</v>
      </c>
      <c r="E20" s="16">
        <v>8563145.1199999992</v>
      </c>
      <c r="F20" s="15">
        <f t="shared" si="0"/>
        <v>124.34142301213915</v>
      </c>
    </row>
    <row r="21" spans="1:6" ht="18.75" x14ac:dyDescent="0.3">
      <c r="A21" s="11" t="s">
        <v>119</v>
      </c>
      <c r="B21" s="10" t="s">
        <v>8</v>
      </c>
      <c r="C21" s="9" t="s">
        <v>120</v>
      </c>
      <c r="D21" s="16">
        <v>3353100</v>
      </c>
      <c r="E21" s="16">
        <v>5267820.18</v>
      </c>
      <c r="F21" s="15">
        <f t="shared" si="0"/>
        <v>157.1029847007247</v>
      </c>
    </row>
    <row r="22" spans="1:6" ht="37.5" x14ac:dyDescent="0.3">
      <c r="A22" s="11" t="s">
        <v>121</v>
      </c>
      <c r="B22" s="10" t="s">
        <v>8</v>
      </c>
      <c r="C22" s="9" t="s">
        <v>122</v>
      </c>
      <c r="D22" s="16">
        <v>3533700</v>
      </c>
      <c r="E22" s="16">
        <v>3295324.94</v>
      </c>
      <c r="F22" s="15">
        <f t="shared" si="0"/>
        <v>93.254236069841809</v>
      </c>
    </row>
    <row r="23" spans="1:6" ht="37.5" x14ac:dyDescent="0.3">
      <c r="A23" s="11" t="s">
        <v>35</v>
      </c>
      <c r="B23" s="10" t="s">
        <v>8</v>
      </c>
      <c r="C23" s="9" t="s">
        <v>36</v>
      </c>
      <c r="D23" s="16">
        <v>7572300</v>
      </c>
      <c r="E23" s="16">
        <v>3463070.31</v>
      </c>
      <c r="F23" s="15">
        <f t="shared" si="0"/>
        <v>45.733400816132487</v>
      </c>
    </row>
    <row r="24" spans="1:6" ht="75" x14ac:dyDescent="0.3">
      <c r="A24" s="11" t="s">
        <v>125</v>
      </c>
      <c r="B24" s="10" t="s">
        <v>8</v>
      </c>
      <c r="C24" s="9" t="s">
        <v>126</v>
      </c>
      <c r="D24" s="16">
        <v>7572300</v>
      </c>
      <c r="E24" s="16">
        <v>3463070.31</v>
      </c>
      <c r="F24" s="15">
        <f t="shared" si="0"/>
        <v>45.733400816132487</v>
      </c>
    </row>
    <row r="25" spans="1:6" ht="131.25" x14ac:dyDescent="0.3">
      <c r="A25" s="11" t="s">
        <v>37</v>
      </c>
      <c r="B25" s="10" t="s">
        <v>8</v>
      </c>
      <c r="C25" s="9" t="s">
        <v>38</v>
      </c>
      <c r="D25" s="16">
        <v>6056200</v>
      </c>
      <c r="E25" s="16">
        <v>6467610.0499999998</v>
      </c>
      <c r="F25" s="15">
        <f t="shared" si="0"/>
        <v>106.79320448466034</v>
      </c>
    </row>
    <row r="26" spans="1:6" ht="225" x14ac:dyDescent="0.3">
      <c r="A26" s="11" t="s">
        <v>127</v>
      </c>
      <c r="B26" s="10" t="s">
        <v>8</v>
      </c>
      <c r="C26" s="9" t="s">
        <v>39</v>
      </c>
      <c r="D26" s="16">
        <v>5962100</v>
      </c>
      <c r="E26" s="16">
        <v>6221136.9400000004</v>
      </c>
      <c r="F26" s="15">
        <f t="shared" si="0"/>
        <v>104.34472652253402</v>
      </c>
    </row>
    <row r="27" spans="1:6" ht="225" x14ac:dyDescent="0.3">
      <c r="A27" s="11" t="s">
        <v>128</v>
      </c>
      <c r="B27" s="10" t="s">
        <v>8</v>
      </c>
      <c r="C27" s="9" t="s">
        <v>40</v>
      </c>
      <c r="D27" s="16">
        <v>94100</v>
      </c>
      <c r="E27" s="16">
        <v>246473.11</v>
      </c>
      <c r="F27" s="15">
        <f t="shared" si="0"/>
        <v>261.92679064824654</v>
      </c>
    </row>
    <row r="28" spans="1:6" ht="56.25" x14ac:dyDescent="0.3">
      <c r="A28" s="11" t="s">
        <v>41</v>
      </c>
      <c r="B28" s="10" t="s">
        <v>8</v>
      </c>
      <c r="C28" s="9" t="s">
        <v>42</v>
      </c>
      <c r="D28" s="16">
        <v>28300</v>
      </c>
      <c r="E28" s="16">
        <v>37525.15</v>
      </c>
      <c r="F28" s="15">
        <f t="shared" si="0"/>
        <v>132.59770318021202</v>
      </c>
    </row>
    <row r="29" spans="1:6" ht="56.25" x14ac:dyDescent="0.3">
      <c r="A29" s="11" t="s">
        <v>43</v>
      </c>
      <c r="B29" s="10" t="s">
        <v>8</v>
      </c>
      <c r="C29" s="9" t="s">
        <v>44</v>
      </c>
      <c r="D29" s="16">
        <v>28300</v>
      </c>
      <c r="E29" s="16">
        <v>37525.15</v>
      </c>
      <c r="F29" s="15">
        <f t="shared" si="0"/>
        <v>132.59770318021202</v>
      </c>
    </row>
    <row r="30" spans="1:6" ht="75" x14ac:dyDescent="0.3">
      <c r="A30" s="11" t="s">
        <v>45</v>
      </c>
      <c r="B30" s="10" t="s">
        <v>8</v>
      </c>
      <c r="C30" s="9" t="s">
        <v>46</v>
      </c>
      <c r="D30" s="16">
        <v>1517485.3</v>
      </c>
      <c r="E30" s="16">
        <v>1551693.63</v>
      </c>
      <c r="F30" s="15">
        <f t="shared" si="0"/>
        <v>102.25427752084319</v>
      </c>
    </row>
    <row r="31" spans="1:6" ht="37.5" x14ac:dyDescent="0.3">
      <c r="A31" s="11" t="s">
        <v>47</v>
      </c>
      <c r="B31" s="10" t="s">
        <v>8</v>
      </c>
      <c r="C31" s="9" t="s">
        <v>48</v>
      </c>
      <c r="D31" s="16">
        <v>1517485.3</v>
      </c>
      <c r="E31" s="16">
        <v>1551693.63</v>
      </c>
      <c r="F31" s="15">
        <f t="shared" si="0"/>
        <v>102.25427752084319</v>
      </c>
    </row>
    <row r="32" spans="1:6" ht="75" x14ac:dyDescent="0.3">
      <c r="A32" s="11" t="s">
        <v>49</v>
      </c>
      <c r="B32" s="10" t="s">
        <v>8</v>
      </c>
      <c r="C32" s="9" t="s">
        <v>50</v>
      </c>
      <c r="D32" s="16">
        <v>140000</v>
      </c>
      <c r="E32" s="16">
        <v>1250602.46</v>
      </c>
      <c r="F32" s="15">
        <f t="shared" si="0"/>
        <v>893.28747142857128</v>
      </c>
    </row>
    <row r="33" spans="1:6" ht="75" x14ac:dyDescent="0.3">
      <c r="A33" s="11" t="s">
        <v>51</v>
      </c>
      <c r="B33" s="10" t="s">
        <v>8</v>
      </c>
      <c r="C33" s="9" t="s">
        <v>52</v>
      </c>
      <c r="D33" s="16">
        <v>90000</v>
      </c>
      <c r="E33" s="16">
        <v>1047019.13</v>
      </c>
      <c r="F33" s="15">
        <f t="shared" si="0"/>
        <v>1163.3545888888889</v>
      </c>
    </row>
    <row r="34" spans="1:6" ht="75" x14ac:dyDescent="0.3">
      <c r="A34" s="11" t="s">
        <v>53</v>
      </c>
      <c r="B34" s="10" t="s">
        <v>8</v>
      </c>
      <c r="C34" s="9" t="s">
        <v>54</v>
      </c>
      <c r="D34" s="16">
        <v>50000</v>
      </c>
      <c r="E34" s="16">
        <v>203583.33</v>
      </c>
      <c r="F34" s="15">
        <f t="shared" si="0"/>
        <v>407.16665999999992</v>
      </c>
    </row>
    <row r="35" spans="1:6" ht="37.5" x14ac:dyDescent="0.3">
      <c r="A35" s="11" t="s">
        <v>55</v>
      </c>
      <c r="B35" s="10" t="s">
        <v>8</v>
      </c>
      <c r="C35" s="9" t="s">
        <v>56</v>
      </c>
      <c r="D35" s="16">
        <v>700000</v>
      </c>
      <c r="E35" s="16">
        <v>652698.66</v>
      </c>
      <c r="F35" s="15">
        <f t="shared" si="0"/>
        <v>93.242665714285721</v>
      </c>
    </row>
    <row r="36" spans="1:6" ht="37.5" x14ac:dyDescent="0.3">
      <c r="A36" s="11" t="s">
        <v>57</v>
      </c>
      <c r="B36" s="10" t="s">
        <v>8</v>
      </c>
      <c r="C36" s="9" t="s">
        <v>58</v>
      </c>
      <c r="D36" s="16">
        <v>342000</v>
      </c>
      <c r="E36" s="16">
        <v>361195.67</v>
      </c>
      <c r="F36" s="15">
        <f t="shared" si="0"/>
        <v>105.61276900584795</v>
      </c>
    </row>
    <row r="37" spans="1:6" ht="37.5" x14ac:dyDescent="0.3">
      <c r="A37" s="11" t="s">
        <v>59</v>
      </c>
      <c r="B37" s="10" t="s">
        <v>8</v>
      </c>
      <c r="C37" s="9" t="s">
        <v>60</v>
      </c>
      <c r="D37" s="16">
        <v>1053459583.99</v>
      </c>
      <c r="E37" s="16">
        <v>853010218.61000001</v>
      </c>
      <c r="F37" s="15">
        <f t="shared" si="0"/>
        <v>80.972277586502756</v>
      </c>
    </row>
    <row r="38" spans="1:6" ht="93.75" x14ac:dyDescent="0.3">
      <c r="A38" s="11" t="s">
        <v>61</v>
      </c>
      <c r="B38" s="10" t="s">
        <v>8</v>
      </c>
      <c r="C38" s="9" t="s">
        <v>62</v>
      </c>
      <c r="D38" s="16">
        <v>1048032540.53</v>
      </c>
      <c r="E38" s="16">
        <v>847583175.14999998</v>
      </c>
      <c r="F38" s="15">
        <f t="shared" si="0"/>
        <v>80.873746030955218</v>
      </c>
    </row>
    <row r="39" spans="1:6" ht="37.5" x14ac:dyDescent="0.3">
      <c r="A39" s="11" t="s">
        <v>63</v>
      </c>
      <c r="B39" s="10" t="s">
        <v>8</v>
      </c>
      <c r="C39" s="9" t="s">
        <v>64</v>
      </c>
      <c r="D39" s="16">
        <v>421522600</v>
      </c>
      <c r="E39" s="16">
        <v>347756155</v>
      </c>
      <c r="F39" s="15">
        <f t="shared" si="0"/>
        <v>82.500002372352043</v>
      </c>
    </row>
    <row r="40" spans="1:6" ht="37.5" x14ac:dyDescent="0.3">
      <c r="A40" s="11" t="s">
        <v>65</v>
      </c>
      <c r="B40" s="10" t="s">
        <v>8</v>
      </c>
      <c r="C40" s="9" t="s">
        <v>66</v>
      </c>
      <c r="D40" s="16">
        <v>347013200</v>
      </c>
      <c r="E40" s="16">
        <v>286285910</v>
      </c>
      <c r="F40" s="15">
        <f t="shared" si="0"/>
        <v>82.500005763469517</v>
      </c>
    </row>
    <row r="41" spans="1:6" ht="56.25" x14ac:dyDescent="0.3">
      <c r="A41" s="11" t="s">
        <v>67</v>
      </c>
      <c r="B41" s="10" t="s">
        <v>8</v>
      </c>
      <c r="C41" s="9" t="s">
        <v>68</v>
      </c>
      <c r="D41" s="16">
        <v>74509400</v>
      </c>
      <c r="E41" s="16">
        <v>61470245</v>
      </c>
      <c r="F41" s="15">
        <f t="shared" si="0"/>
        <v>82.499986578874612</v>
      </c>
    </row>
    <row r="42" spans="1:6" ht="75" x14ac:dyDescent="0.3">
      <c r="A42" s="11" t="s">
        <v>69</v>
      </c>
      <c r="B42" s="10" t="s">
        <v>8</v>
      </c>
      <c r="C42" s="9" t="s">
        <v>70</v>
      </c>
      <c r="D42" s="16">
        <v>352930480.29000002</v>
      </c>
      <c r="E42" s="16">
        <v>268691008.99000001</v>
      </c>
      <c r="F42" s="15">
        <f t="shared" si="0"/>
        <v>76.131426441042677</v>
      </c>
    </row>
    <row r="43" spans="1:6" ht="75" x14ac:dyDescent="0.3">
      <c r="A43" s="11" t="s">
        <v>71</v>
      </c>
      <c r="B43" s="10" t="s">
        <v>8</v>
      </c>
      <c r="C43" s="9" t="s">
        <v>72</v>
      </c>
      <c r="D43" s="16">
        <v>10354203.6</v>
      </c>
      <c r="E43" s="16">
        <v>8831003.5999999996</v>
      </c>
      <c r="F43" s="15">
        <f t="shared" si="0"/>
        <v>85.289066558436218</v>
      </c>
    </row>
    <row r="44" spans="1:6" ht="206.25" x14ac:dyDescent="0.3">
      <c r="A44" s="11" t="s">
        <v>73</v>
      </c>
      <c r="B44" s="10" t="s">
        <v>8</v>
      </c>
      <c r="C44" s="9" t="s">
        <v>74</v>
      </c>
      <c r="D44" s="16">
        <v>11366600</v>
      </c>
      <c r="E44" s="16">
        <v>11366600</v>
      </c>
      <c r="F44" s="15">
        <f t="shared" si="0"/>
        <v>100</v>
      </c>
    </row>
    <row r="45" spans="1:6" ht="243.75" x14ac:dyDescent="0.3">
      <c r="A45" s="11" t="s">
        <v>75</v>
      </c>
      <c r="B45" s="10" t="s">
        <v>8</v>
      </c>
      <c r="C45" s="9" t="s">
        <v>76</v>
      </c>
      <c r="D45" s="16">
        <v>48243502.469999999</v>
      </c>
      <c r="E45" s="16">
        <v>36554242.469999999</v>
      </c>
      <c r="F45" s="15">
        <f t="shared" si="0"/>
        <v>75.77029153870221</v>
      </c>
    </row>
    <row r="46" spans="1:6" ht="206.25" x14ac:dyDescent="0.3">
      <c r="A46" s="11" t="s">
        <v>77</v>
      </c>
      <c r="B46" s="10" t="s">
        <v>8</v>
      </c>
      <c r="C46" s="9" t="s">
        <v>78</v>
      </c>
      <c r="D46" s="16">
        <v>57160419.5</v>
      </c>
      <c r="E46" s="16">
        <v>43310616.5</v>
      </c>
      <c r="F46" s="15">
        <f t="shared" si="0"/>
        <v>75.770291538885573</v>
      </c>
    </row>
    <row r="47" spans="1:6" ht="131.25" x14ac:dyDescent="0.3">
      <c r="A47" s="11" t="s">
        <v>79</v>
      </c>
      <c r="B47" s="10" t="s">
        <v>8</v>
      </c>
      <c r="C47" s="9" t="s">
        <v>80</v>
      </c>
      <c r="D47" s="16">
        <v>5609498.4800000004</v>
      </c>
      <c r="E47" s="16">
        <v>5141808.25</v>
      </c>
      <c r="F47" s="15">
        <f t="shared" si="0"/>
        <v>91.662530408600801</v>
      </c>
    </row>
    <row r="48" spans="1:6" ht="37.5" x14ac:dyDescent="0.3">
      <c r="A48" s="11" t="s">
        <v>81</v>
      </c>
      <c r="B48" s="10" t="s">
        <v>8</v>
      </c>
      <c r="C48" s="9" t="s">
        <v>82</v>
      </c>
      <c r="D48" s="16">
        <v>39374.589999999997</v>
      </c>
      <c r="E48" s="16">
        <v>39374.589999999997</v>
      </c>
      <c r="F48" s="15">
        <f t="shared" si="0"/>
        <v>100</v>
      </c>
    </row>
    <row r="49" spans="1:6" ht="75" x14ac:dyDescent="0.3">
      <c r="A49" s="11" t="s">
        <v>83</v>
      </c>
      <c r="B49" s="10" t="s">
        <v>8</v>
      </c>
      <c r="C49" s="9" t="s">
        <v>84</v>
      </c>
      <c r="D49" s="16">
        <v>5208333.34</v>
      </c>
      <c r="E49" s="16">
        <v>5208333.34</v>
      </c>
      <c r="F49" s="15">
        <f t="shared" si="0"/>
        <v>100</v>
      </c>
    </row>
    <row r="50" spans="1:6" ht="75" x14ac:dyDescent="0.3">
      <c r="A50" s="11" t="s">
        <v>85</v>
      </c>
      <c r="B50" s="10" t="s">
        <v>8</v>
      </c>
      <c r="C50" s="9" t="s">
        <v>86</v>
      </c>
      <c r="D50" s="16">
        <v>135163466.66999999</v>
      </c>
      <c r="E50" s="16">
        <v>106943214.33</v>
      </c>
      <c r="F50" s="15">
        <f t="shared" si="0"/>
        <v>79.121390538983889</v>
      </c>
    </row>
    <row r="51" spans="1:6" ht="18.75" x14ac:dyDescent="0.3">
      <c r="A51" s="11" t="s">
        <v>87</v>
      </c>
      <c r="B51" s="10" t="s">
        <v>8</v>
      </c>
      <c r="C51" s="9" t="s">
        <v>88</v>
      </c>
      <c r="D51" s="16">
        <v>79785081.640000001</v>
      </c>
      <c r="E51" s="16">
        <v>51295815.909999996</v>
      </c>
      <c r="F51" s="15">
        <f t="shared" si="0"/>
        <v>64.292490344815292</v>
      </c>
    </row>
    <row r="52" spans="1:6" ht="56.25" x14ac:dyDescent="0.3">
      <c r="A52" s="11" t="s">
        <v>89</v>
      </c>
      <c r="B52" s="10" t="s">
        <v>8</v>
      </c>
      <c r="C52" s="9" t="s">
        <v>90</v>
      </c>
      <c r="D52" s="16">
        <v>252401110.24000001</v>
      </c>
      <c r="E52" s="16">
        <v>210252661.62</v>
      </c>
      <c r="F52" s="15">
        <f t="shared" si="0"/>
        <v>83.301005062964094</v>
      </c>
    </row>
    <row r="53" spans="1:6" ht="75" x14ac:dyDescent="0.3">
      <c r="A53" s="11" t="s">
        <v>91</v>
      </c>
      <c r="B53" s="10" t="s">
        <v>8</v>
      </c>
      <c r="C53" s="9" t="s">
        <v>92</v>
      </c>
      <c r="D53" s="16">
        <v>212626530.24000001</v>
      </c>
      <c r="E53" s="16">
        <v>187260380.53999999</v>
      </c>
      <c r="F53" s="15">
        <f t="shared" si="0"/>
        <v>88.070091878295599</v>
      </c>
    </row>
    <row r="54" spans="1:6" ht="168.75" x14ac:dyDescent="0.3">
      <c r="A54" s="11" t="s">
        <v>93</v>
      </c>
      <c r="B54" s="10" t="s">
        <v>8</v>
      </c>
      <c r="C54" s="9" t="s">
        <v>94</v>
      </c>
      <c r="D54" s="16">
        <v>2363200</v>
      </c>
      <c r="E54" s="16">
        <v>2363200</v>
      </c>
      <c r="F54" s="15">
        <f t="shared" si="0"/>
        <v>100</v>
      </c>
    </row>
    <row r="55" spans="1:6" ht="150" x14ac:dyDescent="0.3">
      <c r="A55" s="11" t="s">
        <v>95</v>
      </c>
      <c r="B55" s="10" t="s">
        <v>8</v>
      </c>
      <c r="C55" s="9" t="s">
        <v>96</v>
      </c>
      <c r="D55" s="16">
        <v>15279720</v>
      </c>
      <c r="E55" s="16">
        <v>0</v>
      </c>
      <c r="F55" s="15">
        <f t="shared" si="0"/>
        <v>0</v>
      </c>
    </row>
    <row r="56" spans="1:6" ht="112.5" x14ac:dyDescent="0.3">
      <c r="A56" s="11" t="s">
        <v>97</v>
      </c>
      <c r="B56" s="10" t="s">
        <v>8</v>
      </c>
      <c r="C56" s="9" t="s">
        <v>98</v>
      </c>
      <c r="D56" s="16">
        <v>1267100</v>
      </c>
      <c r="E56" s="16">
        <v>929781.7</v>
      </c>
      <c r="F56" s="15">
        <f t="shared" si="0"/>
        <v>73.378715176387018</v>
      </c>
    </row>
    <row r="57" spans="1:6" ht="150" x14ac:dyDescent="0.3">
      <c r="A57" s="11" t="s">
        <v>99</v>
      </c>
      <c r="B57" s="10" t="s">
        <v>8</v>
      </c>
      <c r="C57" s="9" t="s">
        <v>100</v>
      </c>
      <c r="D57" s="16">
        <v>6500</v>
      </c>
      <c r="E57" s="16">
        <v>0</v>
      </c>
      <c r="F57" s="15">
        <f t="shared" si="0"/>
        <v>0</v>
      </c>
    </row>
    <row r="58" spans="1:6" ht="281.25" x14ac:dyDescent="0.3">
      <c r="A58" s="11" t="s">
        <v>101</v>
      </c>
      <c r="B58" s="10" t="s">
        <v>8</v>
      </c>
      <c r="C58" s="9" t="s">
        <v>102</v>
      </c>
      <c r="D58" s="16">
        <v>13905360</v>
      </c>
      <c r="E58" s="16">
        <v>12746599.380000001</v>
      </c>
      <c r="F58" s="15">
        <f t="shared" si="0"/>
        <v>91.666806037384148</v>
      </c>
    </row>
    <row r="59" spans="1:6" ht="37.5" x14ac:dyDescent="0.3">
      <c r="A59" s="11" t="s">
        <v>103</v>
      </c>
      <c r="B59" s="10" t="s">
        <v>8</v>
      </c>
      <c r="C59" s="9" t="s">
        <v>104</v>
      </c>
      <c r="D59" s="16">
        <v>6952700</v>
      </c>
      <c r="E59" s="16">
        <v>6952700</v>
      </c>
      <c r="F59" s="15">
        <f t="shared" si="0"/>
        <v>100</v>
      </c>
    </row>
    <row r="60" spans="1:6" ht="37.5" x14ac:dyDescent="0.3">
      <c r="A60" s="11" t="s">
        <v>105</v>
      </c>
      <c r="B60" s="10" t="s">
        <v>8</v>
      </c>
      <c r="C60" s="9" t="s">
        <v>106</v>
      </c>
      <c r="D60" s="16">
        <v>21178350</v>
      </c>
      <c r="E60" s="16">
        <v>20883349.539999999</v>
      </c>
      <c r="F60" s="15">
        <f t="shared" si="0"/>
        <v>98.607065895124023</v>
      </c>
    </row>
    <row r="61" spans="1:6" ht="187.5" x14ac:dyDescent="0.3">
      <c r="A61" s="11" t="s">
        <v>107</v>
      </c>
      <c r="B61" s="10" t="s">
        <v>8</v>
      </c>
      <c r="C61" s="9" t="s">
        <v>108</v>
      </c>
      <c r="D61" s="16">
        <v>1605889</v>
      </c>
      <c r="E61" s="16">
        <v>1500888.54</v>
      </c>
      <c r="F61" s="15">
        <f t="shared" si="0"/>
        <v>93.461536880818045</v>
      </c>
    </row>
    <row r="62" spans="1:6" ht="56.25" x14ac:dyDescent="0.3">
      <c r="A62" s="11" t="s">
        <v>109</v>
      </c>
      <c r="B62" s="10" t="s">
        <v>8</v>
      </c>
      <c r="C62" s="9" t="s">
        <v>110</v>
      </c>
      <c r="D62" s="16">
        <v>19572461</v>
      </c>
      <c r="E62" s="16">
        <v>19382461</v>
      </c>
      <c r="F62" s="15">
        <f t="shared" si="0"/>
        <v>99.029248289216156</v>
      </c>
    </row>
    <row r="63" spans="1:6" ht="168.75" x14ac:dyDescent="0.3">
      <c r="A63" s="11" t="s">
        <v>111</v>
      </c>
      <c r="B63" s="10" t="s">
        <v>8</v>
      </c>
      <c r="C63" s="9" t="s">
        <v>112</v>
      </c>
      <c r="D63" s="16">
        <v>7411919.6600000001</v>
      </c>
      <c r="E63" s="16">
        <v>7411919.6600000001</v>
      </c>
      <c r="F63" s="15">
        <f t="shared" si="0"/>
        <v>100</v>
      </c>
    </row>
    <row r="64" spans="1:6" ht="206.25" x14ac:dyDescent="0.3">
      <c r="A64" s="11" t="s">
        <v>129</v>
      </c>
      <c r="B64" s="10" t="s">
        <v>8</v>
      </c>
      <c r="C64" s="9" t="s">
        <v>130</v>
      </c>
      <c r="D64" s="16">
        <v>7411919.6600000001</v>
      </c>
      <c r="E64" s="16">
        <v>7411919.6600000001</v>
      </c>
      <c r="F64" s="15">
        <f t="shared" si="0"/>
        <v>100</v>
      </c>
    </row>
    <row r="65" spans="1:6" ht="93.75" x14ac:dyDescent="0.3">
      <c r="A65" s="11" t="s">
        <v>113</v>
      </c>
      <c r="B65" s="10" t="s">
        <v>8</v>
      </c>
      <c r="C65" s="9" t="s">
        <v>114</v>
      </c>
      <c r="D65" s="16">
        <v>7115916.7199999997</v>
      </c>
      <c r="E65" s="16">
        <v>7115916.7199999997</v>
      </c>
      <c r="F65" s="15">
        <f t="shared" si="0"/>
        <v>100</v>
      </c>
    </row>
    <row r="66" spans="1:6" ht="93.75" x14ac:dyDescent="0.3">
      <c r="A66" s="11" t="s">
        <v>115</v>
      </c>
      <c r="B66" s="10" t="s">
        <v>8</v>
      </c>
      <c r="C66" s="9" t="s">
        <v>116</v>
      </c>
      <c r="D66" s="16">
        <v>296002.94</v>
      </c>
      <c r="E66" s="16">
        <v>296002.94</v>
      </c>
      <c r="F66" s="15">
        <f t="shared" si="0"/>
        <v>100</v>
      </c>
    </row>
    <row r="67" spans="1:6" ht="112.5" x14ac:dyDescent="0.3">
      <c r="A67" s="11" t="s">
        <v>117</v>
      </c>
      <c r="B67" s="10" t="s">
        <v>8</v>
      </c>
      <c r="C67" s="9" t="s">
        <v>118</v>
      </c>
      <c r="D67" s="16">
        <v>-1984876.2</v>
      </c>
      <c r="E67" s="16">
        <v>-1984876.2</v>
      </c>
      <c r="F67" s="15">
        <f t="shared" si="0"/>
        <v>100</v>
      </c>
    </row>
    <row r="68" spans="1:6" ht="112.5" x14ac:dyDescent="0.3">
      <c r="A68" s="11" t="s">
        <v>131</v>
      </c>
      <c r="B68" s="10" t="s">
        <v>8</v>
      </c>
      <c r="C68" s="9" t="s">
        <v>132</v>
      </c>
      <c r="D68" s="16">
        <v>-1984876.2</v>
      </c>
      <c r="E68" s="16">
        <v>-1984876.2</v>
      </c>
      <c r="F68" s="15">
        <f t="shared" si="0"/>
        <v>100</v>
      </c>
    </row>
  </sheetData>
  <mergeCells count="1">
    <mergeCell ref="A2:F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Gruzdeva</cp:lastModifiedBy>
  <dcterms:created xsi:type="dcterms:W3CDTF">2025-07-11T06:33:33Z</dcterms:created>
  <dcterms:modified xsi:type="dcterms:W3CDTF">2026-01-28T12:48:20Z</dcterms:modified>
</cp:coreProperties>
</file>